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srvfile\Souteze\VS\7900B - Litomyšl - rekonstrukce ZUŠ\6. Vysvětlení ZD\2\"/>
    </mc:Choice>
  </mc:AlternateContent>
  <xr:revisionPtr revIDLastSave="0" documentId="8_{7549B677-7B19-4D3F-8ECA-DE968DEAC2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 final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3" l="1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9" i="3" s="1"/>
  <c r="I6" i="3"/>
</calcChain>
</file>

<file path=xl/sharedStrings.xml><?xml version="1.0" encoding="utf-8"?>
<sst xmlns="http://schemas.openxmlformats.org/spreadsheetml/2006/main" count="162" uniqueCount="125">
  <si>
    <t>ZUŠ B. SMETANY "TUNEL", LITOMYŠL - ROZPOČET</t>
  </si>
  <si>
    <t>rozměr</t>
  </si>
  <si>
    <t>š. h. v.</t>
  </si>
  <si>
    <t>počet ks</t>
  </si>
  <si>
    <t>cena celkem</t>
  </si>
  <si>
    <t>Hotové výrobky ke koupi - specifikace viz. projektová dokumentace</t>
  </si>
  <si>
    <t>01.01</t>
  </si>
  <si>
    <r>
      <rPr>
        <b/>
        <sz val="10"/>
        <rFont val="Arial"/>
        <charset val="238"/>
      </rPr>
      <t>U</t>
    </r>
    <r>
      <rPr>
        <b/>
        <vertAlign val="subscript"/>
        <sz val="10"/>
        <rFont val="Arial"/>
        <charset val="238"/>
      </rPr>
      <t>01</t>
    </r>
  </si>
  <si>
    <t>60x45x16,5 cm</t>
  </si>
  <si>
    <t>Umyvadlo keramické zaoblené, bílé, s otvorem pro baterii uprostřed</t>
  </si>
  <si>
    <t>kč</t>
  </si>
  <si>
    <t>01.02</t>
  </si>
  <si>
    <r>
      <rPr>
        <b/>
        <sz val="10"/>
        <rFont val="Arial"/>
        <charset val="238"/>
      </rPr>
      <t>U</t>
    </r>
    <r>
      <rPr>
        <b/>
        <vertAlign val="subscript"/>
        <sz val="10"/>
        <rFont val="Arial"/>
        <charset val="238"/>
      </rPr>
      <t>02</t>
    </r>
  </si>
  <si>
    <t>64x55x16,5 cm</t>
  </si>
  <si>
    <t>Umyvadlo keramické obdélníkové zdravotní pro imobilní osoby (h = 800 mm)</t>
  </si>
  <si>
    <t>01.03</t>
  </si>
  <si>
    <r>
      <rPr>
        <b/>
        <sz val="10"/>
        <rFont val="Arial"/>
        <charset val="238"/>
      </rPr>
      <t>U</t>
    </r>
    <r>
      <rPr>
        <b/>
        <vertAlign val="subscript"/>
        <sz val="10"/>
        <rFont val="Arial"/>
        <charset val="238"/>
      </rPr>
      <t>03</t>
    </r>
  </si>
  <si>
    <t>56x45x16,5 cm</t>
  </si>
  <si>
    <t>Umyvadlo keramické zaoblené, bílé, otvor pro baterii uprostřed,</t>
  </si>
  <si>
    <t>01.04</t>
  </si>
  <si>
    <r>
      <rPr>
        <b/>
        <sz val="11"/>
        <color theme="1"/>
        <rFont val="Calibri"/>
        <charset val="238"/>
        <scheme val="minor"/>
      </rPr>
      <t>U</t>
    </r>
    <r>
      <rPr>
        <b/>
        <vertAlign val="subscript"/>
        <sz val="11"/>
        <color theme="1"/>
        <rFont val="Calibri"/>
        <charset val="238"/>
        <scheme val="minor"/>
      </rPr>
      <t>04</t>
    </r>
  </si>
  <si>
    <t>60,5x35,5x13,5 cm</t>
  </si>
  <si>
    <t>Umyvadlo keramické zaoblené, bílé, otvor pro baterii uprostřed</t>
  </si>
  <si>
    <t>01.05</t>
  </si>
  <si>
    <r>
      <rPr>
        <b/>
        <sz val="10"/>
        <rFont val="Arial"/>
        <charset val="238"/>
      </rPr>
      <t>IM</t>
    </r>
    <r>
      <rPr>
        <b/>
        <vertAlign val="subscript"/>
        <sz val="10"/>
        <rFont val="Arial"/>
        <charset val="238"/>
      </rPr>
      <t>01</t>
    </r>
  </si>
  <si>
    <t>v. 112 cm</t>
  </si>
  <si>
    <t>Podomítkový modul, systém pro závěsné klozety, pro suchou výstavbu</t>
  </si>
  <si>
    <t>01.06</t>
  </si>
  <si>
    <r>
      <rPr>
        <b/>
        <sz val="10"/>
        <rFont val="Arial"/>
        <charset val="238"/>
      </rPr>
      <t>IM</t>
    </r>
    <r>
      <rPr>
        <b/>
        <vertAlign val="subscript"/>
        <sz val="10"/>
        <rFont val="Arial"/>
        <charset val="238"/>
      </rPr>
      <t>02</t>
    </r>
  </si>
  <si>
    <t>01.07</t>
  </si>
  <si>
    <r>
      <rPr>
        <b/>
        <sz val="11"/>
        <color theme="1"/>
        <rFont val="Calibri"/>
        <charset val="238"/>
        <scheme val="minor"/>
      </rPr>
      <t>IM</t>
    </r>
    <r>
      <rPr>
        <b/>
        <vertAlign val="subscript"/>
        <sz val="11"/>
        <color theme="1"/>
        <rFont val="Calibri"/>
        <charset val="238"/>
        <scheme val="minor"/>
      </rPr>
      <t>03</t>
    </r>
  </si>
  <si>
    <t>Podomítkový modul, systém pro závěsné výlevky se samonosným ocelovým rámem s</t>
  </si>
  <si>
    <t>01.08</t>
  </si>
  <si>
    <r>
      <rPr>
        <b/>
        <sz val="11"/>
        <color theme="1"/>
        <rFont val="Calibri"/>
        <charset val="238"/>
        <scheme val="minor"/>
      </rPr>
      <t>WC</t>
    </r>
    <r>
      <rPr>
        <b/>
        <vertAlign val="subscript"/>
        <sz val="11"/>
        <color theme="1"/>
        <rFont val="Calibri"/>
        <charset val="238"/>
        <scheme val="minor"/>
      </rPr>
      <t>01</t>
    </r>
  </si>
  <si>
    <t>51x36x36 cm</t>
  </si>
  <si>
    <t>Klozetová mísa keramická závěsná, bílá</t>
  </si>
  <si>
    <t>01.09</t>
  </si>
  <si>
    <r>
      <rPr>
        <b/>
        <sz val="10"/>
        <rFont val="Arial"/>
        <charset val="238"/>
      </rPr>
      <t>WC</t>
    </r>
    <r>
      <rPr>
        <b/>
        <vertAlign val="subscript"/>
        <sz val="10"/>
        <rFont val="Arial"/>
        <charset val="238"/>
      </rPr>
      <t>01</t>
    </r>
  </si>
  <si>
    <t>44,5×36 cm</t>
  </si>
  <si>
    <t>sedátko z duroplastu s kovovými panty, barva bílá</t>
  </si>
  <si>
    <t>01.10</t>
  </si>
  <si>
    <t>24,6 x 16,4 x 1,2 cm</t>
  </si>
  <si>
    <t>ovládací tlačítko matná bílá</t>
  </si>
  <si>
    <t>01.11</t>
  </si>
  <si>
    <r>
      <rPr>
        <b/>
        <sz val="10"/>
        <rFont val="Arial"/>
        <charset val="238"/>
      </rPr>
      <t>WC</t>
    </r>
    <r>
      <rPr>
        <b/>
        <vertAlign val="subscript"/>
        <sz val="10"/>
        <rFont val="Arial"/>
        <charset val="238"/>
      </rPr>
      <t>02</t>
    </r>
  </si>
  <si>
    <t>36x48x67 cm</t>
  </si>
  <si>
    <t>Klozetová mísa keramická samostatně stojící pro imobilní osoby (h=550 mm), s nádržkou, bílá</t>
  </si>
  <si>
    <t>01.12</t>
  </si>
  <si>
    <t>44,8x37,8 cm</t>
  </si>
  <si>
    <t>WC sedátko s poklopem, Antibak, bílá</t>
  </si>
  <si>
    <t>01.13</t>
  </si>
  <si>
    <t>délka 83,4 cm</t>
  </si>
  <si>
    <t>Pevné madlo pro bezbariérové toalety, nerez</t>
  </si>
  <si>
    <t>01.14</t>
  </si>
  <si>
    <t>Sklopné madlo pro bezbariérové toalety s držákem toal. papíru, nerez</t>
  </si>
  <si>
    <t>01.15</t>
  </si>
  <si>
    <r>
      <rPr>
        <b/>
        <sz val="10"/>
        <rFont val="Arial"/>
        <charset val="238"/>
      </rPr>
      <t>PI</t>
    </r>
    <r>
      <rPr>
        <b/>
        <vertAlign val="subscript"/>
        <sz val="10"/>
        <rFont val="Arial"/>
        <charset val="238"/>
      </rPr>
      <t>01</t>
    </r>
  </si>
  <si>
    <t>30,5x34x53,5 cm</t>
  </si>
  <si>
    <t>Pisoár keramický závěsný, bílý</t>
  </si>
  <si>
    <t>01.16</t>
  </si>
  <si>
    <t>SP</t>
  </si>
  <si>
    <t>16x16x10 cm</t>
  </si>
  <si>
    <t>Splachovač pisoáru, bílý</t>
  </si>
  <si>
    <t>01.17</t>
  </si>
  <si>
    <r>
      <rPr>
        <b/>
        <sz val="11"/>
        <color theme="1"/>
        <rFont val="Calibri"/>
        <charset val="238"/>
        <scheme val="minor"/>
      </rPr>
      <t>VY</t>
    </r>
    <r>
      <rPr>
        <b/>
        <vertAlign val="subscript"/>
        <sz val="11"/>
        <color theme="1"/>
        <rFont val="Calibri"/>
        <charset val="238"/>
        <scheme val="minor"/>
      </rPr>
      <t>01</t>
    </r>
  </si>
  <si>
    <t>51x43.5x40.7 cm</t>
  </si>
  <si>
    <t>Výlevková mísa keramická závěsná s plastovou mříží, bílá</t>
  </si>
  <si>
    <t>01.18</t>
  </si>
  <si>
    <r>
      <rPr>
        <b/>
        <sz val="11"/>
        <color theme="1"/>
        <rFont val="Calibri"/>
        <charset val="238"/>
        <scheme val="minor"/>
      </rPr>
      <t>SB</t>
    </r>
    <r>
      <rPr>
        <b/>
        <vertAlign val="subscript"/>
        <sz val="11"/>
        <color theme="1"/>
        <rFont val="Calibri"/>
        <charset val="238"/>
        <scheme val="minor"/>
      </rPr>
      <t>01</t>
    </r>
  </si>
  <si>
    <t>Umývadlová páková stojánková baterie s výpusti, chrom</t>
  </si>
  <si>
    <t>01.19</t>
  </si>
  <si>
    <r>
      <rPr>
        <b/>
        <sz val="10"/>
        <rFont val="Arial"/>
        <charset val="238"/>
      </rPr>
      <t>SB</t>
    </r>
    <r>
      <rPr>
        <b/>
        <vertAlign val="subscript"/>
        <sz val="10"/>
        <rFont val="Arial"/>
        <charset val="238"/>
      </rPr>
      <t>02</t>
    </r>
  </si>
  <si>
    <t>Umývadlová páková stojánková baterie bez výpusti s prodlouženou páčkou, chrom</t>
  </si>
  <si>
    <t>01.20</t>
  </si>
  <si>
    <r>
      <rPr>
        <b/>
        <sz val="10"/>
        <rFont val="Arial"/>
        <charset val="238"/>
      </rPr>
      <t>PS</t>
    </r>
    <r>
      <rPr>
        <b/>
        <vertAlign val="subscript"/>
        <sz val="10"/>
        <rFont val="Arial"/>
        <charset val="238"/>
      </rPr>
      <t>01</t>
    </r>
  </si>
  <si>
    <t>Podomítkový sprchový set s pákovou baterií, 2 výstupy, povrch chrom, fce déšť</t>
  </si>
  <si>
    <t>01.21</t>
  </si>
  <si>
    <r>
      <rPr>
        <b/>
        <sz val="10"/>
        <rFont val="Arial"/>
        <charset val="238"/>
      </rPr>
      <t>DB</t>
    </r>
    <r>
      <rPr>
        <b/>
        <vertAlign val="subscript"/>
        <sz val="10"/>
        <rFont val="Arial"/>
        <charset val="238"/>
      </rPr>
      <t>01</t>
    </r>
  </si>
  <si>
    <t>Dřezová baterie nástěnná páková s prodlouženým ramínkem, chrom</t>
  </si>
  <si>
    <t>01.22</t>
  </si>
  <si>
    <t>NS</t>
  </si>
  <si>
    <t>Sada pro nouzovou signalizaci</t>
  </si>
  <si>
    <t>01.23</t>
  </si>
  <si>
    <t>ZS</t>
  </si>
  <si>
    <t>40x60x7,5 cm</t>
  </si>
  <si>
    <t>Zrcadlo sklopné nerezové pro tělesně postižené, antivandalové provedení</t>
  </si>
  <si>
    <t>01.24</t>
  </si>
  <si>
    <t>DM</t>
  </si>
  <si>
    <t>11x26x13,6 cm</t>
  </si>
  <si>
    <t>Bezdotykový dávkovač mýdla, ABS plast, bílý</t>
  </si>
  <si>
    <t>01.25</t>
  </si>
  <si>
    <t>ZR</t>
  </si>
  <si>
    <t>27,5x33x13,2 cm</t>
  </si>
  <si>
    <t>Zásobník na papírové ručníky,kov, bílý</t>
  </si>
  <si>
    <t>01.26</t>
  </si>
  <si>
    <r>
      <rPr>
        <b/>
        <sz val="10"/>
        <rFont val="Arial"/>
        <charset val="238"/>
      </rPr>
      <t>OK</t>
    </r>
    <r>
      <rPr>
        <b/>
        <vertAlign val="subscript"/>
        <sz val="10"/>
        <rFont val="Arial"/>
        <charset val="238"/>
      </rPr>
      <t>01</t>
    </r>
  </si>
  <si>
    <t>37x48,5x19,1 cm</t>
  </si>
  <si>
    <t>Koš na papírové ručníky. Kov, bílý</t>
  </si>
  <si>
    <t>01.27</t>
  </si>
  <si>
    <t>DS</t>
  </si>
  <si>
    <t>4x69x40 cm</t>
  </si>
  <si>
    <t>Dělící stěna k pisoárům, plastová - laminát lisovaný, barva bílá, držák nerezový</t>
  </si>
  <si>
    <t>01.28</t>
  </si>
  <si>
    <t>KŽ</t>
  </si>
  <si>
    <t>85x14,3cm</t>
  </si>
  <si>
    <t>Nerezový koupelnový žlábek do prostoru</t>
  </si>
  <si>
    <t>01.29</t>
  </si>
  <si>
    <t>ZT</t>
  </si>
  <si>
    <t>31x33x12,9 cm</t>
  </si>
  <si>
    <t>Kovový zásobník na toaletní papír, bílý</t>
  </si>
  <si>
    <t>01.30</t>
  </si>
  <si>
    <r>
      <rPr>
        <b/>
        <sz val="11"/>
        <color theme="1"/>
        <rFont val="Calibri"/>
        <charset val="238"/>
        <scheme val="minor"/>
      </rPr>
      <t>OK</t>
    </r>
    <r>
      <rPr>
        <b/>
        <vertAlign val="subscript"/>
        <sz val="11"/>
        <color theme="1"/>
        <rFont val="Calibri"/>
        <charset val="238"/>
        <scheme val="minor"/>
      </rPr>
      <t>01</t>
    </r>
  </si>
  <si>
    <t>16,8x24x24,5 cm</t>
  </si>
  <si>
    <t>Odpadkový koš, bílý, 3l</t>
  </si>
  <si>
    <t>01.31</t>
  </si>
  <si>
    <t>WK</t>
  </si>
  <si>
    <t>8,9x39x8,9 cm</t>
  </si>
  <si>
    <t>WC kartáč</t>
  </si>
  <si>
    <t>01.32</t>
  </si>
  <si>
    <r>
      <rPr>
        <b/>
        <sz val="11"/>
        <color theme="1"/>
        <rFont val="Calibri"/>
        <charset val="238"/>
        <scheme val="minor"/>
      </rPr>
      <t>OK</t>
    </r>
    <r>
      <rPr>
        <b/>
        <vertAlign val="subscript"/>
        <sz val="11"/>
        <color theme="1"/>
        <rFont val="Calibri"/>
        <charset val="238"/>
        <scheme val="minor"/>
      </rPr>
      <t>03</t>
    </r>
  </si>
  <si>
    <t>78,5x67,9x32,3 cm</t>
  </si>
  <si>
    <t xml:space="preserve">Odpadkový koš tříděný. </t>
  </si>
  <si>
    <t>Celková cena bez Dph</t>
  </si>
  <si>
    <t>Kč</t>
  </si>
  <si>
    <t xml:space="preserve">Jednotková 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</si>
</sst>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charset val="238"/>
      <scheme val="minor"/>
    </font>
    <font>
      <sz val="10"/>
      <color indexed="9"/>
      <name val="Arial"/>
      <charset val="238"/>
    </font>
    <font>
      <b/>
      <sz val="10"/>
      <color indexed="9"/>
      <name val="Arial"/>
      <charset val="238"/>
    </font>
    <font>
      <b/>
      <sz val="10"/>
      <name val="Arial"/>
      <charset val="238"/>
    </font>
    <font>
      <sz val="10"/>
      <name val="Arial"/>
      <charset val="238"/>
    </font>
    <font>
      <b/>
      <sz val="11"/>
      <color theme="1"/>
      <name val="Calibri"/>
      <charset val="238"/>
      <scheme val="minor"/>
    </font>
    <font>
      <u/>
      <sz val="10"/>
      <color indexed="12"/>
      <name val="Arial"/>
      <charset val="238"/>
    </font>
    <font>
      <sz val="11"/>
      <name val="Calibri"/>
      <charset val="238"/>
      <scheme val="minor"/>
    </font>
    <font>
      <b/>
      <sz val="12"/>
      <color indexed="9"/>
      <name val="Arial"/>
      <charset val="238"/>
    </font>
    <font>
      <b/>
      <u/>
      <sz val="10"/>
      <color indexed="9"/>
      <name val="Arial"/>
      <charset val="238"/>
    </font>
    <font>
      <b/>
      <vertAlign val="subscript"/>
      <sz val="10"/>
      <name val="Arial"/>
      <charset val="238"/>
    </font>
    <font>
      <b/>
      <vertAlign val="subscript"/>
      <sz val="11"/>
      <color theme="1"/>
      <name val="Calibri"/>
      <charset val="238"/>
      <scheme val="minor"/>
    </font>
    <font>
      <b/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0" fillId="0" borderId="1" xfId="0" applyBorder="1"/>
    <xf numFmtId="0" fontId="1" fillId="2" borderId="2" xfId="0" applyFont="1" applyFill="1" applyBorder="1"/>
    <xf numFmtId="0" fontId="2" fillId="2" borderId="2" xfId="0" applyFont="1" applyFill="1" applyBorder="1"/>
    <xf numFmtId="0" fontId="1" fillId="2" borderId="3" xfId="0" applyFont="1" applyFill="1" applyBorder="1"/>
    <xf numFmtId="0" fontId="1" fillId="2" borderId="1" xfId="0" applyFont="1" applyFill="1" applyBorder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/>
    <xf numFmtId="0" fontId="1" fillId="2" borderId="5" xfId="0" applyFont="1" applyFill="1" applyBorder="1"/>
    <xf numFmtId="0" fontId="1" fillId="2" borderId="4" xfId="0" applyFont="1" applyFill="1" applyBorder="1"/>
    <xf numFmtId="49" fontId="3" fillId="0" borderId="5" xfId="0" applyNumberFormat="1" applyFont="1" applyBorder="1" applyAlignment="1">
      <alignment horizontal="center"/>
    </xf>
    <xf numFmtId="0" fontId="3" fillId="0" borderId="2" xfId="0" applyFont="1" applyBorder="1"/>
    <xf numFmtId="0" fontId="0" fillId="0" borderId="2" xfId="0" applyBorder="1"/>
    <xf numFmtId="0" fontId="4" fillId="0" borderId="0" xfId="0" applyFont="1"/>
    <xf numFmtId="49" fontId="3" fillId="0" borderId="6" xfId="0" applyNumberFormat="1" applyFont="1" applyBorder="1" applyAlignment="1">
      <alignment horizontal="center"/>
    </xf>
    <xf numFmtId="0" fontId="3" fillId="0" borderId="6" xfId="0" applyFont="1" applyBorder="1"/>
    <xf numFmtId="49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0" fontId="0" fillId="0" borderId="8" xfId="0" applyBorder="1"/>
    <xf numFmtId="49" fontId="0" fillId="0" borderId="3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3" fillId="0" borderId="12" xfId="0" applyNumberFormat="1" applyFont="1" applyBorder="1" applyAlignment="1">
      <alignment horizontal="center"/>
    </xf>
    <xf numFmtId="0" fontId="3" fillId="0" borderId="7" xfId="0" applyFont="1" applyBorder="1"/>
    <xf numFmtId="49" fontId="0" fillId="0" borderId="5" xfId="0" applyNumberFormat="1" applyBorder="1"/>
    <xf numFmtId="49" fontId="3" fillId="0" borderId="13" xfId="0" applyNumberFormat="1" applyFont="1" applyBorder="1" applyAlignment="1">
      <alignment horizontal="center"/>
    </xf>
    <xf numFmtId="0" fontId="0" fillId="0" borderId="7" xfId="0" applyBorder="1"/>
    <xf numFmtId="49" fontId="3" fillId="0" borderId="3" xfId="0" applyNumberFormat="1" applyFont="1" applyBorder="1" applyAlignment="1">
      <alignment horizontal="center"/>
    </xf>
    <xf numFmtId="0" fontId="4" fillId="0" borderId="5" xfId="0" applyFont="1" applyBorder="1"/>
    <xf numFmtId="0" fontId="3" fillId="0" borderId="0" xfId="0" applyFont="1"/>
    <xf numFmtId="3" fontId="4" fillId="0" borderId="5" xfId="0" applyNumberFormat="1" applyFont="1" applyBorder="1"/>
    <xf numFmtId="0" fontId="5" fillId="0" borderId="0" xfId="0" applyFont="1"/>
    <xf numFmtId="49" fontId="3" fillId="0" borderId="14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9" xfId="0" applyFont="1" applyBorder="1"/>
    <xf numFmtId="0" fontId="4" fillId="0" borderId="7" xfId="0" applyFont="1" applyBorder="1"/>
    <xf numFmtId="0" fontId="0" fillId="0" borderId="15" xfId="0" applyBorder="1"/>
    <xf numFmtId="49" fontId="3" fillId="0" borderId="9" xfId="0" applyNumberFormat="1" applyFont="1" applyBorder="1" applyAlignment="1">
      <alignment horizontal="center"/>
    </xf>
    <xf numFmtId="0" fontId="0" fillId="0" borderId="3" xfId="0" applyBorder="1"/>
    <xf numFmtId="0" fontId="0" fillId="2" borderId="1" xfId="0" applyFill="1" applyBorder="1"/>
    <xf numFmtId="0" fontId="0" fillId="2" borderId="4" xfId="0" applyFill="1" applyBorder="1"/>
    <xf numFmtId="9" fontId="0" fillId="0" borderId="0" xfId="0" applyNumberFormat="1"/>
    <xf numFmtId="0" fontId="0" fillId="0" borderId="14" xfId="0" applyBorder="1"/>
    <xf numFmtId="0" fontId="0" fillId="2" borderId="5" xfId="0" applyFill="1" applyBorder="1"/>
    <xf numFmtId="0" fontId="6" fillId="0" borderId="0" xfId="1" applyAlignment="1" applyProtection="1"/>
    <xf numFmtId="0" fontId="7" fillId="0" borderId="0" xfId="0" applyFont="1"/>
    <xf numFmtId="0" fontId="6" fillId="0" borderId="0" xfId="1" applyFill="1" applyAlignment="1" applyProtection="1"/>
    <xf numFmtId="0" fontId="8" fillId="2" borderId="1" xfId="0" applyFont="1" applyFill="1" applyBorder="1"/>
    <xf numFmtId="0" fontId="8" fillId="2" borderId="10" xfId="0" applyFont="1" applyFill="1" applyBorder="1"/>
    <xf numFmtId="16" fontId="3" fillId="2" borderId="1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1" applyFont="1" applyFill="1" applyBorder="1" applyAlignment="1" applyProtection="1"/>
    <xf numFmtId="0" fontId="8" fillId="0" borderId="0" xfId="0" applyFont="1"/>
    <xf numFmtId="16" fontId="3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/>
    <xf numFmtId="3" fontId="8" fillId="2" borderId="4" xfId="0" applyNumberFormat="1" applyFont="1" applyFill="1" applyBorder="1"/>
    <xf numFmtId="0" fontId="8" fillId="2" borderId="5" xfId="0" applyFont="1" applyFill="1" applyBorder="1"/>
    <xf numFmtId="0" fontId="0" fillId="2" borderId="13" xfId="0" applyFill="1" applyBorder="1"/>
    <xf numFmtId="3" fontId="8" fillId="0" borderId="0" xfId="0" applyNumberFormat="1" applyFont="1"/>
    <xf numFmtId="3" fontId="1" fillId="0" borderId="0" xfId="0" applyNumberFormat="1" applyFont="1"/>
    <xf numFmtId="3" fontId="12" fillId="2" borderId="4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0"/>
  <sheetViews>
    <sheetView showZeros="0" tabSelected="1" workbookViewId="0">
      <selection activeCell="I69" sqref="I69"/>
    </sheetView>
  </sheetViews>
  <sheetFormatPr defaultColWidth="9" defaultRowHeight="15" x14ac:dyDescent="0.25"/>
  <cols>
    <col min="5" max="5" width="16.140625" customWidth="1"/>
    <col min="6" max="6" width="38.7109375" customWidth="1"/>
    <col min="8" max="8" width="17.140625" customWidth="1"/>
    <col min="9" max="9" width="13.140625" customWidth="1"/>
    <col min="10" max="10" width="13.5703125" customWidth="1"/>
    <col min="11" max="11" width="22.71093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9"/>
    </row>
    <row r="2" spans="1:15" x14ac:dyDescent="0.25">
      <c r="A2" s="2"/>
      <c r="B2" s="3" t="s">
        <v>0</v>
      </c>
      <c r="C2" s="2"/>
      <c r="D2" s="2"/>
      <c r="E2" s="2"/>
      <c r="F2" s="2"/>
      <c r="G2" s="4"/>
      <c r="H2" s="5"/>
      <c r="I2" s="41"/>
      <c r="J2" s="42"/>
      <c r="O2" s="43"/>
    </row>
    <row r="3" spans="1:15" x14ac:dyDescent="0.25">
      <c r="A3" s="1"/>
      <c r="B3" s="1"/>
      <c r="C3" s="1"/>
      <c r="D3" s="1"/>
      <c r="E3" s="6" t="s">
        <v>1</v>
      </c>
      <c r="F3" s="1" t="s">
        <v>2</v>
      </c>
      <c r="G3" s="7" t="s">
        <v>3</v>
      </c>
      <c r="H3" s="6" t="s">
        <v>124</v>
      </c>
      <c r="I3" s="6" t="s">
        <v>4</v>
      </c>
      <c r="J3" s="44"/>
    </row>
    <row r="4" spans="1:15" x14ac:dyDescent="0.25">
      <c r="A4" s="5"/>
      <c r="B4" s="8" t="s">
        <v>5</v>
      </c>
      <c r="C4" s="5"/>
      <c r="D4" s="5"/>
      <c r="E4" s="5"/>
      <c r="F4" s="5"/>
      <c r="G4" s="9"/>
      <c r="H4" s="10"/>
      <c r="I4" s="45"/>
      <c r="J4" s="45"/>
      <c r="O4" s="43"/>
    </row>
    <row r="5" spans="1:15" x14ac:dyDescent="0.25">
      <c r="A5" s="11" t="s">
        <v>6</v>
      </c>
      <c r="B5" s="12" t="s">
        <v>7</v>
      </c>
      <c r="C5" s="13"/>
      <c r="D5" s="13"/>
      <c r="E5" s="13"/>
      <c r="F5" s="13" t="s">
        <v>8</v>
      </c>
      <c r="G5" s="7"/>
      <c r="H5" s="7"/>
      <c r="I5" s="7"/>
      <c r="J5" s="7"/>
      <c r="K5" s="46"/>
    </row>
    <row r="6" spans="1:15" x14ac:dyDescent="0.25">
      <c r="A6" s="11"/>
      <c r="B6" t="s">
        <v>9</v>
      </c>
      <c r="G6" s="7">
        <v>7</v>
      </c>
      <c r="H6" s="7"/>
      <c r="I6" s="7">
        <f>H6*G6</f>
        <v>0</v>
      </c>
      <c r="J6" s="7" t="s">
        <v>10</v>
      </c>
    </row>
    <row r="7" spans="1:15" x14ac:dyDescent="0.25">
      <c r="A7" s="11" t="s">
        <v>11</v>
      </c>
      <c r="B7" s="12" t="s">
        <v>12</v>
      </c>
      <c r="C7" s="13"/>
      <c r="D7" s="13"/>
      <c r="E7" s="13"/>
      <c r="F7" s="13" t="s">
        <v>13</v>
      </c>
      <c r="G7" s="7"/>
      <c r="H7" s="7"/>
      <c r="I7" s="7">
        <f t="shared" ref="I7:I68" si="0">H7*G7</f>
        <v>0</v>
      </c>
      <c r="J7" s="7"/>
      <c r="K7" s="46"/>
    </row>
    <row r="8" spans="1:15" x14ac:dyDescent="0.25">
      <c r="A8" s="11"/>
      <c r="B8" s="14" t="s">
        <v>14</v>
      </c>
      <c r="G8" s="7">
        <v>1</v>
      </c>
      <c r="H8" s="7"/>
      <c r="I8" s="7">
        <f t="shared" si="0"/>
        <v>0</v>
      </c>
      <c r="J8" s="7" t="s">
        <v>10</v>
      </c>
    </row>
    <row r="9" spans="1:15" x14ac:dyDescent="0.25">
      <c r="A9" s="15" t="s">
        <v>15</v>
      </c>
      <c r="B9" s="16" t="s">
        <v>16</v>
      </c>
      <c r="C9" s="13"/>
      <c r="D9" s="13"/>
      <c r="E9" s="13"/>
      <c r="F9" s="13" t="s">
        <v>17</v>
      </c>
      <c r="G9" s="7"/>
      <c r="H9" s="7"/>
      <c r="I9" s="7">
        <f t="shared" si="0"/>
        <v>0</v>
      </c>
      <c r="J9" s="7"/>
      <c r="K9" s="46"/>
    </row>
    <row r="10" spans="1:15" x14ac:dyDescent="0.25">
      <c r="A10" s="11"/>
      <c r="B10" t="s">
        <v>18</v>
      </c>
      <c r="G10" s="7">
        <v>5</v>
      </c>
      <c r="H10" s="7"/>
      <c r="I10" s="7">
        <f t="shared" si="0"/>
        <v>0</v>
      </c>
      <c r="J10" s="7" t="s">
        <v>10</v>
      </c>
    </row>
    <row r="11" spans="1:15" ht="18" x14ac:dyDescent="0.35">
      <c r="A11" s="17" t="s">
        <v>19</v>
      </c>
      <c r="B11" s="18" t="s">
        <v>20</v>
      </c>
      <c r="C11" s="13"/>
      <c r="D11" s="13"/>
      <c r="E11" s="13"/>
      <c r="F11" s="19" t="s">
        <v>21</v>
      </c>
      <c r="G11" s="6"/>
      <c r="H11" s="7"/>
      <c r="I11" s="7">
        <f t="shared" si="0"/>
        <v>0</v>
      </c>
      <c r="J11" s="7"/>
      <c r="K11" s="46"/>
    </row>
    <row r="12" spans="1:15" x14ac:dyDescent="0.25">
      <c r="A12" s="20"/>
      <c r="B12" s="21" t="s">
        <v>22</v>
      </c>
      <c r="C12" s="22"/>
      <c r="D12" s="22"/>
      <c r="E12" s="22"/>
      <c r="F12" s="23"/>
      <c r="G12" s="6">
        <v>1</v>
      </c>
      <c r="H12" s="7"/>
      <c r="I12" s="7">
        <f t="shared" si="0"/>
        <v>0</v>
      </c>
      <c r="J12" s="7" t="s">
        <v>10</v>
      </c>
    </row>
    <row r="13" spans="1:15" x14ac:dyDescent="0.25">
      <c r="A13" s="24" t="s">
        <v>23</v>
      </c>
      <c r="B13" s="25" t="s">
        <v>24</v>
      </c>
      <c r="F13" t="s">
        <v>25</v>
      </c>
      <c r="G13" s="7"/>
      <c r="H13" s="7"/>
      <c r="I13" s="7">
        <f t="shared" si="0"/>
        <v>0</v>
      </c>
      <c r="J13" s="7"/>
      <c r="K13" s="46"/>
    </row>
    <row r="14" spans="1:15" x14ac:dyDescent="0.25">
      <c r="A14" s="26"/>
      <c r="B14" s="14" t="s">
        <v>26</v>
      </c>
      <c r="G14" s="7">
        <v>5</v>
      </c>
      <c r="H14" s="7"/>
      <c r="I14" s="7">
        <f t="shared" si="0"/>
        <v>0</v>
      </c>
      <c r="J14" s="7" t="s">
        <v>10</v>
      </c>
    </row>
    <row r="15" spans="1:15" x14ac:dyDescent="0.25">
      <c r="A15" s="24" t="s">
        <v>27</v>
      </c>
      <c r="B15" s="16" t="s">
        <v>28</v>
      </c>
      <c r="C15" s="13"/>
      <c r="D15" s="13"/>
      <c r="E15" s="13"/>
      <c r="F15" s="13"/>
      <c r="G15" s="7"/>
      <c r="H15" s="7"/>
      <c r="I15" s="7">
        <f t="shared" si="0"/>
        <v>0</v>
      </c>
      <c r="J15" s="7"/>
      <c r="K15" s="46"/>
    </row>
    <row r="16" spans="1:15" x14ac:dyDescent="0.25">
      <c r="A16" s="26"/>
      <c r="B16" s="14" t="s">
        <v>26</v>
      </c>
      <c r="G16" s="7">
        <v>2</v>
      </c>
      <c r="H16" s="7"/>
      <c r="I16" s="7">
        <f t="shared" si="0"/>
        <v>0</v>
      </c>
      <c r="J16" s="7" t="s">
        <v>10</v>
      </c>
    </row>
    <row r="17" spans="1:11" ht="18" x14ac:dyDescent="0.35">
      <c r="A17" s="27" t="s">
        <v>29</v>
      </c>
      <c r="B17" s="18" t="s">
        <v>30</v>
      </c>
      <c r="C17" s="13"/>
      <c r="D17" s="13"/>
      <c r="E17" s="13"/>
      <c r="F17" s="13"/>
      <c r="G17" s="7"/>
      <c r="H17" s="7"/>
      <c r="I17" s="7">
        <f t="shared" si="0"/>
        <v>0</v>
      </c>
      <c r="J17" s="7"/>
      <c r="K17" s="46"/>
    </row>
    <row r="18" spans="1:11" x14ac:dyDescent="0.25">
      <c r="A18" s="11"/>
      <c r="B18" s="21" t="s">
        <v>31</v>
      </c>
      <c r="C18" s="22"/>
      <c r="D18" s="22"/>
      <c r="E18" s="22"/>
      <c r="F18" s="22"/>
      <c r="G18" s="7">
        <v>3</v>
      </c>
      <c r="H18" s="7"/>
      <c r="I18" s="7">
        <f t="shared" si="0"/>
        <v>0</v>
      </c>
      <c r="J18" s="7" t="s">
        <v>10</v>
      </c>
    </row>
    <row r="19" spans="1:11" ht="18" x14ac:dyDescent="0.35">
      <c r="A19" s="11" t="s">
        <v>32</v>
      </c>
      <c r="B19" s="18" t="s">
        <v>33</v>
      </c>
      <c r="C19" s="13"/>
      <c r="D19" s="13"/>
      <c r="E19" s="13"/>
      <c r="F19" s="13" t="s">
        <v>34</v>
      </c>
      <c r="G19" s="7"/>
      <c r="H19" s="7"/>
      <c r="I19" s="7">
        <f t="shared" si="0"/>
        <v>0</v>
      </c>
      <c r="J19" s="7"/>
      <c r="K19" s="46"/>
    </row>
    <row r="20" spans="1:11" x14ac:dyDescent="0.25">
      <c r="A20" s="11"/>
      <c r="B20" s="28" t="s">
        <v>35</v>
      </c>
      <c r="G20" s="7">
        <v>5</v>
      </c>
      <c r="H20" s="7"/>
      <c r="I20" s="7">
        <f t="shared" si="0"/>
        <v>0</v>
      </c>
      <c r="J20" s="7" t="s">
        <v>10</v>
      </c>
    </row>
    <row r="21" spans="1:11" x14ac:dyDescent="0.25">
      <c r="A21" s="29" t="s">
        <v>36</v>
      </c>
      <c r="B21" s="16" t="s">
        <v>37</v>
      </c>
      <c r="C21" s="13"/>
      <c r="D21" s="13"/>
      <c r="E21" s="13"/>
      <c r="F21" s="19" t="s">
        <v>38</v>
      </c>
      <c r="G21" s="7"/>
      <c r="H21" s="30"/>
      <c r="I21" s="7">
        <f t="shared" si="0"/>
        <v>0</v>
      </c>
      <c r="J21" s="7"/>
      <c r="K21" s="46"/>
    </row>
    <row r="22" spans="1:11" x14ac:dyDescent="0.25">
      <c r="A22" s="29"/>
      <c r="B22" s="21" t="s">
        <v>39</v>
      </c>
      <c r="G22" s="7">
        <v>5</v>
      </c>
      <c r="H22" s="7"/>
      <c r="I22" s="7">
        <f t="shared" si="0"/>
        <v>0</v>
      </c>
      <c r="J22" s="7" t="s">
        <v>10</v>
      </c>
    </row>
    <row r="23" spans="1:11" ht="18" x14ac:dyDescent="0.35">
      <c r="A23" s="29" t="s">
        <v>40</v>
      </c>
      <c r="B23" s="18" t="s">
        <v>33</v>
      </c>
      <c r="C23" s="13"/>
      <c r="D23" s="13"/>
      <c r="E23" s="13"/>
      <c r="F23" s="19" t="s">
        <v>41</v>
      </c>
      <c r="G23" s="7"/>
      <c r="H23" s="7"/>
      <c r="I23" s="7">
        <f t="shared" si="0"/>
        <v>0</v>
      </c>
      <c r="J23" s="7"/>
      <c r="K23" s="46"/>
    </row>
    <row r="24" spans="1:11" x14ac:dyDescent="0.25">
      <c r="A24" s="29"/>
      <c r="B24" s="21" t="s">
        <v>42</v>
      </c>
      <c r="G24" s="7">
        <v>5</v>
      </c>
      <c r="H24" s="7"/>
      <c r="I24" s="7">
        <f t="shared" si="0"/>
        <v>0</v>
      </c>
      <c r="J24" s="7" t="s">
        <v>10</v>
      </c>
    </row>
    <row r="25" spans="1:11" x14ac:dyDescent="0.25">
      <c r="A25" s="15" t="s">
        <v>43</v>
      </c>
      <c r="B25" s="16" t="s">
        <v>44</v>
      </c>
      <c r="C25" s="13"/>
      <c r="D25" s="13"/>
      <c r="E25" s="13"/>
      <c r="F25" s="13" t="s">
        <v>45</v>
      </c>
      <c r="G25" s="7"/>
      <c r="H25" s="7"/>
      <c r="I25" s="7">
        <f t="shared" si="0"/>
        <v>0</v>
      </c>
      <c r="J25" s="7"/>
      <c r="K25" s="46"/>
    </row>
    <row r="26" spans="1:11" x14ac:dyDescent="0.25">
      <c r="A26" s="11"/>
      <c r="B26" s="22" t="s">
        <v>46</v>
      </c>
      <c r="C26" s="22"/>
      <c r="D26" s="22"/>
      <c r="E26" s="22"/>
      <c r="F26" s="22"/>
      <c r="G26" s="7">
        <v>1</v>
      </c>
      <c r="H26" s="7"/>
      <c r="I26" s="7">
        <f t="shared" si="0"/>
        <v>0</v>
      </c>
      <c r="J26" s="7" t="s">
        <v>10</v>
      </c>
    </row>
    <row r="27" spans="1:11" x14ac:dyDescent="0.25">
      <c r="A27" s="11" t="s">
        <v>47</v>
      </c>
      <c r="B27" s="31" t="s">
        <v>44</v>
      </c>
      <c r="F27" t="s">
        <v>48</v>
      </c>
      <c r="G27" s="7"/>
      <c r="H27" s="32"/>
      <c r="I27" s="7">
        <f t="shared" si="0"/>
        <v>0</v>
      </c>
      <c r="J27" s="7"/>
      <c r="K27" s="46"/>
    </row>
    <row r="28" spans="1:11" x14ac:dyDescent="0.25">
      <c r="A28" s="27"/>
      <c r="B28" s="22" t="s">
        <v>49</v>
      </c>
      <c r="C28" s="22"/>
      <c r="D28" s="22"/>
      <c r="E28" s="22"/>
      <c r="F28" s="22"/>
      <c r="G28" s="7">
        <v>1</v>
      </c>
      <c r="H28" s="32"/>
      <c r="I28" s="7">
        <f t="shared" si="0"/>
        <v>0</v>
      </c>
      <c r="J28" s="7" t="s">
        <v>10</v>
      </c>
    </row>
    <row r="29" spans="1:11" x14ac:dyDescent="0.25">
      <c r="A29" s="27" t="s">
        <v>50</v>
      </c>
      <c r="B29" s="31" t="s">
        <v>44</v>
      </c>
      <c r="F29" t="s">
        <v>51</v>
      </c>
      <c r="G29" s="7"/>
      <c r="H29" s="7"/>
      <c r="I29" s="7">
        <f t="shared" si="0"/>
        <v>0</v>
      </c>
      <c r="J29" s="7"/>
      <c r="K29" s="46"/>
    </row>
    <row r="30" spans="1:11" x14ac:dyDescent="0.25">
      <c r="A30" s="27"/>
      <c r="B30" s="22" t="s">
        <v>52</v>
      </c>
      <c r="C30" s="22"/>
      <c r="D30" s="22"/>
      <c r="E30" s="22"/>
      <c r="F30" s="22"/>
      <c r="G30" s="7">
        <v>1</v>
      </c>
      <c r="H30" s="7"/>
      <c r="I30" s="7">
        <f t="shared" si="0"/>
        <v>0</v>
      </c>
      <c r="J30" s="7" t="s">
        <v>10</v>
      </c>
    </row>
    <row r="31" spans="1:11" x14ac:dyDescent="0.25">
      <c r="A31" s="27" t="s">
        <v>53</v>
      </c>
      <c r="B31" s="31" t="s">
        <v>44</v>
      </c>
      <c r="F31" t="s">
        <v>51</v>
      </c>
      <c r="G31" s="7"/>
      <c r="H31" s="7"/>
      <c r="I31" s="7">
        <f t="shared" si="0"/>
        <v>0</v>
      </c>
      <c r="J31" s="7"/>
      <c r="K31" s="46"/>
    </row>
    <row r="32" spans="1:11" x14ac:dyDescent="0.25">
      <c r="A32" s="27"/>
      <c r="B32" s="22" t="s">
        <v>54</v>
      </c>
      <c r="C32" s="22"/>
      <c r="D32" s="22"/>
      <c r="E32" s="22"/>
      <c r="F32" s="22"/>
      <c r="G32" s="7">
        <v>1</v>
      </c>
      <c r="H32" s="7"/>
      <c r="I32" s="7">
        <f t="shared" si="0"/>
        <v>0</v>
      </c>
      <c r="J32" s="7" t="s">
        <v>10</v>
      </c>
    </row>
    <row r="33" spans="1:12" x14ac:dyDescent="0.25">
      <c r="A33" s="11" t="s">
        <v>55</v>
      </c>
      <c r="B33" s="31" t="s">
        <v>56</v>
      </c>
      <c r="F33" t="s">
        <v>57</v>
      </c>
      <c r="G33" s="7"/>
      <c r="H33" s="7"/>
      <c r="I33" s="7">
        <f t="shared" si="0"/>
        <v>0</v>
      </c>
      <c r="J33" s="7"/>
      <c r="K33" s="46"/>
    </row>
    <row r="34" spans="1:12" x14ac:dyDescent="0.25">
      <c r="A34" s="27"/>
      <c r="B34" s="22" t="s">
        <v>58</v>
      </c>
      <c r="C34" s="22"/>
      <c r="D34" s="22"/>
      <c r="E34" s="22"/>
      <c r="F34" s="22"/>
      <c r="G34" s="7">
        <v>2</v>
      </c>
      <c r="H34" s="7"/>
      <c r="I34" s="7">
        <f t="shared" si="0"/>
        <v>0</v>
      </c>
      <c r="J34" s="7" t="s">
        <v>10</v>
      </c>
    </row>
    <row r="35" spans="1:12" x14ac:dyDescent="0.25">
      <c r="A35" s="11" t="s">
        <v>59</v>
      </c>
      <c r="B35" s="33" t="s">
        <v>60</v>
      </c>
      <c r="E35" s="33"/>
      <c r="F35" t="s">
        <v>61</v>
      </c>
      <c r="G35" s="7"/>
      <c r="H35" s="7"/>
      <c r="I35" s="7">
        <f t="shared" si="0"/>
        <v>0</v>
      </c>
      <c r="J35" s="7"/>
      <c r="K35" s="46"/>
    </row>
    <row r="36" spans="1:12" x14ac:dyDescent="0.25">
      <c r="A36" s="27"/>
      <c r="B36" s="22" t="s">
        <v>62</v>
      </c>
      <c r="C36" s="22"/>
      <c r="D36" s="22"/>
      <c r="E36" s="22"/>
      <c r="F36" s="22"/>
      <c r="G36" s="7">
        <v>2</v>
      </c>
      <c r="H36" s="7"/>
      <c r="I36" s="7">
        <f t="shared" si="0"/>
        <v>0</v>
      </c>
      <c r="J36" s="7" t="s">
        <v>10</v>
      </c>
    </row>
    <row r="37" spans="1:12" ht="18" x14ac:dyDescent="0.35">
      <c r="A37" s="11" t="s">
        <v>63</v>
      </c>
      <c r="B37" s="33" t="s">
        <v>64</v>
      </c>
      <c r="E37" s="13"/>
      <c r="F37" s="13" t="s">
        <v>65</v>
      </c>
      <c r="G37" s="7"/>
      <c r="H37" s="7"/>
      <c r="I37" s="7">
        <f t="shared" si="0"/>
        <v>0</v>
      </c>
      <c r="J37" s="7"/>
      <c r="K37" s="46"/>
      <c r="L37" s="46"/>
    </row>
    <row r="38" spans="1:12" x14ac:dyDescent="0.25">
      <c r="A38" s="27"/>
      <c r="B38" s="21" t="s">
        <v>66</v>
      </c>
      <c r="C38" s="22"/>
      <c r="G38" s="7">
        <v>3</v>
      </c>
      <c r="H38" s="7"/>
      <c r="I38" s="7">
        <f t="shared" si="0"/>
        <v>0</v>
      </c>
      <c r="J38" s="7" t="s">
        <v>10</v>
      </c>
    </row>
    <row r="39" spans="1:12" ht="18" x14ac:dyDescent="0.35">
      <c r="A39" s="34" t="s">
        <v>67</v>
      </c>
      <c r="B39" s="33" t="s">
        <v>68</v>
      </c>
      <c r="D39" s="13"/>
      <c r="E39" s="13"/>
      <c r="F39" s="13"/>
      <c r="G39" s="7"/>
      <c r="H39" s="32"/>
      <c r="I39" s="7">
        <f t="shared" si="0"/>
        <v>0</v>
      </c>
      <c r="J39" s="7"/>
      <c r="K39" s="46"/>
    </row>
    <row r="40" spans="1:12" x14ac:dyDescent="0.25">
      <c r="A40" s="34"/>
      <c r="B40" s="35" t="s">
        <v>69</v>
      </c>
      <c r="C40" s="22"/>
      <c r="D40" s="22"/>
      <c r="E40" s="22"/>
      <c r="F40" s="22"/>
      <c r="G40" s="7">
        <v>13</v>
      </c>
      <c r="H40" s="32"/>
      <c r="I40" s="7">
        <f t="shared" si="0"/>
        <v>0</v>
      </c>
      <c r="J40" s="7" t="s">
        <v>10</v>
      </c>
    </row>
    <row r="41" spans="1:12" x14ac:dyDescent="0.25">
      <c r="A41" s="11" t="s">
        <v>70</v>
      </c>
      <c r="B41" s="16" t="s">
        <v>71</v>
      </c>
      <c r="C41" s="13"/>
      <c r="D41" s="13"/>
      <c r="E41" s="13"/>
      <c r="F41" s="19"/>
      <c r="G41" s="7"/>
      <c r="H41" s="32"/>
      <c r="I41" s="7">
        <f t="shared" si="0"/>
        <v>0</v>
      </c>
      <c r="J41" s="7"/>
      <c r="K41" s="46"/>
    </row>
    <row r="42" spans="1:12" x14ac:dyDescent="0.25">
      <c r="A42" s="27"/>
      <c r="B42" s="36" t="s">
        <v>72</v>
      </c>
      <c r="C42" s="22"/>
      <c r="D42" s="22"/>
      <c r="E42" s="22"/>
      <c r="F42" s="23"/>
      <c r="G42" s="7">
        <v>1</v>
      </c>
      <c r="H42" s="32"/>
      <c r="I42" s="7">
        <f t="shared" si="0"/>
        <v>0</v>
      </c>
      <c r="J42" s="7" t="s">
        <v>10</v>
      </c>
    </row>
    <row r="43" spans="1:12" x14ac:dyDescent="0.25">
      <c r="A43" s="27" t="s">
        <v>73</v>
      </c>
      <c r="B43" s="16" t="s">
        <v>74</v>
      </c>
      <c r="C43" s="13"/>
      <c r="D43" s="13"/>
      <c r="E43" s="13"/>
      <c r="F43" s="19"/>
      <c r="G43" s="7"/>
      <c r="H43" s="32"/>
      <c r="I43" s="7">
        <f t="shared" si="0"/>
        <v>0</v>
      </c>
      <c r="J43" s="7"/>
      <c r="K43" s="46"/>
    </row>
    <row r="44" spans="1:12" x14ac:dyDescent="0.25">
      <c r="A44" s="27"/>
      <c r="B44" s="36" t="s">
        <v>75</v>
      </c>
      <c r="C44" s="22"/>
      <c r="D44" s="22"/>
      <c r="E44" s="22"/>
      <c r="F44" s="23"/>
      <c r="G44" s="7">
        <v>1</v>
      </c>
      <c r="H44" s="32"/>
      <c r="I44" s="7">
        <f t="shared" si="0"/>
        <v>0</v>
      </c>
      <c r="J44" s="7" t="s">
        <v>10</v>
      </c>
    </row>
    <row r="45" spans="1:12" x14ac:dyDescent="0.25">
      <c r="A45" s="27" t="s">
        <v>76</v>
      </c>
      <c r="B45" s="16" t="s">
        <v>77</v>
      </c>
      <c r="C45" s="13"/>
      <c r="D45" s="13"/>
      <c r="E45" s="13"/>
      <c r="F45" s="19"/>
      <c r="G45" s="7"/>
      <c r="H45" s="32"/>
      <c r="I45" s="7">
        <f t="shared" si="0"/>
        <v>0</v>
      </c>
      <c r="J45" s="7"/>
      <c r="K45" s="46"/>
    </row>
    <row r="46" spans="1:12" x14ac:dyDescent="0.25">
      <c r="A46" s="27"/>
      <c r="B46" s="36" t="s">
        <v>78</v>
      </c>
      <c r="C46" s="22"/>
      <c r="D46" s="22"/>
      <c r="E46" s="22"/>
      <c r="F46" s="23"/>
      <c r="G46" s="7">
        <v>5</v>
      </c>
      <c r="H46" s="32"/>
      <c r="I46" s="7">
        <f t="shared" si="0"/>
        <v>0</v>
      </c>
      <c r="J46" s="7" t="s">
        <v>10</v>
      </c>
    </row>
    <row r="47" spans="1:12" x14ac:dyDescent="0.25">
      <c r="A47" s="27" t="s">
        <v>79</v>
      </c>
      <c r="B47" s="16" t="s">
        <v>80</v>
      </c>
      <c r="C47" s="13"/>
      <c r="D47" s="13"/>
      <c r="E47" s="13"/>
      <c r="F47" s="19"/>
      <c r="G47" s="7"/>
      <c r="H47" s="32"/>
      <c r="I47" s="7">
        <f t="shared" si="0"/>
        <v>0</v>
      </c>
      <c r="J47" s="7"/>
      <c r="K47" s="46"/>
    </row>
    <row r="48" spans="1:12" x14ac:dyDescent="0.25">
      <c r="A48" s="27"/>
      <c r="B48" s="37" t="s">
        <v>81</v>
      </c>
      <c r="F48" s="38"/>
      <c r="G48" s="7">
        <v>1</v>
      </c>
      <c r="H48" s="32"/>
      <c r="I48" s="7">
        <f t="shared" si="0"/>
        <v>0</v>
      </c>
      <c r="J48" s="7" t="s">
        <v>10</v>
      </c>
    </row>
    <row r="49" spans="1:12" x14ac:dyDescent="0.25">
      <c r="A49" s="39" t="s">
        <v>82</v>
      </c>
      <c r="B49" s="16" t="s">
        <v>83</v>
      </c>
      <c r="C49" s="13"/>
      <c r="D49" s="13"/>
      <c r="E49" s="13"/>
      <c r="F49" s="19" t="s">
        <v>84</v>
      </c>
      <c r="G49" s="6"/>
      <c r="H49" s="32"/>
      <c r="I49" s="7">
        <f t="shared" si="0"/>
        <v>0</v>
      </c>
      <c r="J49" s="7"/>
      <c r="K49" s="46"/>
    </row>
    <row r="50" spans="1:12" x14ac:dyDescent="0.25">
      <c r="A50" s="39"/>
      <c r="B50" s="37" t="s">
        <v>85</v>
      </c>
      <c r="F50" s="38"/>
      <c r="G50" s="6">
        <v>1</v>
      </c>
      <c r="H50" s="32"/>
      <c r="I50" s="7">
        <f t="shared" si="0"/>
        <v>0</v>
      </c>
      <c r="J50" s="7" t="s">
        <v>10</v>
      </c>
    </row>
    <row r="51" spans="1:12" x14ac:dyDescent="0.25">
      <c r="A51" s="29" t="s">
        <v>86</v>
      </c>
      <c r="B51" s="16" t="s">
        <v>87</v>
      </c>
      <c r="C51" s="13"/>
      <c r="D51" s="13"/>
      <c r="E51" s="13"/>
      <c r="F51" s="19" t="s">
        <v>88</v>
      </c>
      <c r="G51" s="6"/>
      <c r="H51" s="32"/>
      <c r="I51" s="7">
        <f t="shared" si="0"/>
        <v>0</v>
      </c>
      <c r="J51" s="7"/>
      <c r="K51" s="46"/>
    </row>
    <row r="52" spans="1:12" x14ac:dyDescent="0.25">
      <c r="A52" s="39"/>
      <c r="B52" s="36" t="s">
        <v>89</v>
      </c>
      <c r="C52" s="22"/>
      <c r="D52" s="22"/>
      <c r="E52" s="22"/>
      <c r="F52" s="23"/>
      <c r="G52" s="6">
        <v>12</v>
      </c>
      <c r="H52" s="32"/>
      <c r="I52" s="7">
        <f t="shared" si="0"/>
        <v>0</v>
      </c>
      <c r="J52" s="7" t="s">
        <v>10</v>
      </c>
      <c r="K52" s="47"/>
    </row>
    <row r="53" spans="1:12" x14ac:dyDescent="0.25">
      <c r="A53" s="29" t="s">
        <v>90</v>
      </c>
      <c r="B53" s="25" t="s">
        <v>91</v>
      </c>
      <c r="F53" t="s">
        <v>92</v>
      </c>
      <c r="G53" s="7"/>
      <c r="H53" s="7"/>
      <c r="I53" s="7">
        <f t="shared" si="0"/>
        <v>0</v>
      </c>
      <c r="J53" s="7"/>
      <c r="K53" s="48"/>
    </row>
    <row r="54" spans="1:12" x14ac:dyDescent="0.25">
      <c r="A54" s="15"/>
      <c r="B54" s="36" t="s">
        <v>93</v>
      </c>
      <c r="G54" s="7">
        <v>12</v>
      </c>
      <c r="H54" s="7"/>
      <c r="I54" s="7">
        <f t="shared" si="0"/>
        <v>0</v>
      </c>
      <c r="J54" s="7" t="s">
        <v>10</v>
      </c>
    </row>
    <row r="55" spans="1:12" x14ac:dyDescent="0.25">
      <c r="A55" s="29" t="s">
        <v>94</v>
      </c>
      <c r="B55" s="16" t="s">
        <v>95</v>
      </c>
      <c r="C55" s="13"/>
      <c r="D55" s="13"/>
      <c r="E55" s="13"/>
      <c r="F55" s="13" t="s">
        <v>96</v>
      </c>
      <c r="G55" s="7"/>
      <c r="H55" s="7"/>
      <c r="I55" s="7">
        <f t="shared" si="0"/>
        <v>0</v>
      </c>
      <c r="J55" s="7"/>
      <c r="K55" s="48"/>
    </row>
    <row r="56" spans="1:12" x14ac:dyDescent="0.25">
      <c r="A56" s="29"/>
      <c r="B56" s="37" t="s">
        <v>97</v>
      </c>
      <c r="G56" s="7">
        <v>12</v>
      </c>
      <c r="H56" s="7"/>
      <c r="I56" s="7">
        <f t="shared" si="0"/>
        <v>0</v>
      </c>
      <c r="J56" s="7" t="s">
        <v>10</v>
      </c>
    </row>
    <row r="57" spans="1:12" x14ac:dyDescent="0.25">
      <c r="A57" s="29" t="s">
        <v>98</v>
      </c>
      <c r="B57" s="18" t="s">
        <v>99</v>
      </c>
      <c r="C57" s="13"/>
      <c r="D57" s="13"/>
      <c r="E57" s="13"/>
      <c r="F57" s="19" t="s">
        <v>100</v>
      </c>
      <c r="G57" s="7"/>
      <c r="H57" s="7"/>
      <c r="I57" s="7">
        <f t="shared" si="0"/>
        <v>0</v>
      </c>
      <c r="J57" s="7"/>
      <c r="K57" s="46"/>
    </row>
    <row r="58" spans="1:12" x14ac:dyDescent="0.25">
      <c r="A58" s="40"/>
      <c r="B58" s="28" t="s">
        <v>101</v>
      </c>
      <c r="G58" s="7">
        <v>1</v>
      </c>
      <c r="H58" s="7"/>
      <c r="I58" s="7">
        <f t="shared" si="0"/>
        <v>0</v>
      </c>
      <c r="J58" s="7" t="s">
        <v>10</v>
      </c>
    </row>
    <row r="59" spans="1:12" x14ac:dyDescent="0.25">
      <c r="A59" s="29" t="s">
        <v>102</v>
      </c>
      <c r="B59" s="18" t="s">
        <v>103</v>
      </c>
      <c r="C59" s="13"/>
      <c r="D59" s="13"/>
      <c r="E59" s="13"/>
      <c r="F59" s="19" t="s">
        <v>104</v>
      </c>
      <c r="G59" s="6"/>
      <c r="H59" s="7"/>
      <c r="I59" s="7">
        <f t="shared" si="0"/>
        <v>0</v>
      </c>
      <c r="J59" s="7"/>
      <c r="K59" s="46"/>
    </row>
    <row r="60" spans="1:12" x14ac:dyDescent="0.25">
      <c r="A60" s="29"/>
      <c r="B60" s="21" t="s">
        <v>105</v>
      </c>
      <c r="C60" s="22"/>
      <c r="D60" s="22"/>
      <c r="E60" s="22"/>
      <c r="F60" s="23"/>
      <c r="G60" s="6">
        <v>1</v>
      </c>
      <c r="H60" s="7"/>
      <c r="I60" s="7">
        <f t="shared" si="0"/>
        <v>0</v>
      </c>
      <c r="J60" s="7" t="s">
        <v>10</v>
      </c>
      <c r="L60" s="46"/>
    </row>
    <row r="61" spans="1:12" x14ac:dyDescent="0.25">
      <c r="A61" s="29" t="s">
        <v>106</v>
      </c>
      <c r="B61" s="18" t="s">
        <v>107</v>
      </c>
      <c r="C61" s="13"/>
      <c r="D61" s="13"/>
      <c r="E61" s="13"/>
      <c r="F61" s="19" t="s">
        <v>108</v>
      </c>
      <c r="G61" s="6"/>
      <c r="H61" s="7"/>
      <c r="I61" s="7">
        <f t="shared" si="0"/>
        <v>0</v>
      </c>
      <c r="J61" s="7"/>
      <c r="K61" s="46"/>
    </row>
    <row r="62" spans="1:12" x14ac:dyDescent="0.25">
      <c r="A62" s="29"/>
      <c r="B62" s="21" t="s">
        <v>109</v>
      </c>
      <c r="C62" s="22"/>
      <c r="D62" s="22"/>
      <c r="E62" s="22"/>
      <c r="F62" s="23"/>
      <c r="G62" s="6">
        <v>6</v>
      </c>
      <c r="H62" s="7"/>
      <c r="I62" s="7">
        <f t="shared" si="0"/>
        <v>0</v>
      </c>
      <c r="J62" s="7" t="s">
        <v>10</v>
      </c>
    </row>
    <row r="63" spans="1:12" ht="18" x14ac:dyDescent="0.35">
      <c r="A63" s="29" t="s">
        <v>110</v>
      </c>
      <c r="B63" s="18" t="s">
        <v>111</v>
      </c>
      <c r="C63" s="13"/>
      <c r="D63" s="13"/>
      <c r="E63" s="13"/>
      <c r="F63" s="19" t="s">
        <v>112</v>
      </c>
      <c r="G63" s="6"/>
      <c r="H63" s="7"/>
      <c r="I63" s="7">
        <f t="shared" si="0"/>
        <v>0</v>
      </c>
      <c r="J63" s="7"/>
      <c r="K63" s="46"/>
    </row>
    <row r="64" spans="1:12" x14ac:dyDescent="0.25">
      <c r="A64" s="29"/>
      <c r="B64" s="21" t="s">
        <v>113</v>
      </c>
      <c r="C64" s="22"/>
      <c r="D64" s="22"/>
      <c r="E64" s="22"/>
      <c r="F64" s="23"/>
      <c r="G64" s="6">
        <v>5</v>
      </c>
      <c r="H64" s="7"/>
      <c r="I64" s="7">
        <f t="shared" si="0"/>
        <v>0</v>
      </c>
      <c r="J64" s="7" t="s">
        <v>10</v>
      </c>
    </row>
    <row r="65" spans="1:11" x14ac:dyDescent="0.25">
      <c r="A65" s="29" t="s">
        <v>114</v>
      </c>
      <c r="B65" s="18" t="s">
        <v>115</v>
      </c>
      <c r="C65" s="13"/>
      <c r="D65" s="13"/>
      <c r="E65" s="13"/>
      <c r="F65" s="19" t="s">
        <v>116</v>
      </c>
      <c r="G65" s="6"/>
      <c r="H65" s="7"/>
      <c r="I65" s="7">
        <f t="shared" si="0"/>
        <v>0</v>
      </c>
      <c r="J65" s="7"/>
      <c r="K65" s="46"/>
    </row>
    <row r="66" spans="1:11" x14ac:dyDescent="0.25">
      <c r="A66" s="29"/>
      <c r="B66" s="21" t="s">
        <v>117</v>
      </c>
      <c r="C66" s="22"/>
      <c r="D66" s="22"/>
      <c r="E66" s="22"/>
      <c r="F66" s="23"/>
      <c r="G66" s="6">
        <v>6</v>
      </c>
      <c r="H66" s="7"/>
      <c r="I66" s="7">
        <f t="shared" si="0"/>
        <v>0</v>
      </c>
      <c r="J66" s="7" t="s">
        <v>10</v>
      </c>
    </row>
    <row r="67" spans="1:11" ht="18" x14ac:dyDescent="0.35">
      <c r="A67" s="29" t="s">
        <v>118</v>
      </c>
      <c r="B67" s="18" t="s">
        <v>119</v>
      </c>
      <c r="C67" s="13"/>
      <c r="D67" s="13"/>
      <c r="E67" s="13"/>
      <c r="F67" s="19" t="s">
        <v>120</v>
      </c>
      <c r="G67" s="6"/>
      <c r="H67" s="7"/>
      <c r="I67" s="7">
        <f t="shared" si="0"/>
        <v>0</v>
      </c>
      <c r="J67" s="7"/>
    </row>
    <row r="68" spans="1:11" x14ac:dyDescent="0.25">
      <c r="A68" s="29"/>
      <c r="B68" s="21" t="s">
        <v>121</v>
      </c>
      <c r="C68" s="22"/>
      <c r="D68" s="22"/>
      <c r="E68" s="22"/>
      <c r="F68" s="23"/>
      <c r="G68" s="6">
        <v>1</v>
      </c>
      <c r="H68" s="7"/>
      <c r="I68" s="7">
        <f t="shared" si="0"/>
        <v>0</v>
      </c>
      <c r="J68" s="7" t="s">
        <v>10</v>
      </c>
    </row>
    <row r="69" spans="1:11" ht="15.75" x14ac:dyDescent="0.25">
      <c r="A69" s="49"/>
      <c r="B69" s="50" t="s">
        <v>122</v>
      </c>
      <c r="C69" s="50"/>
      <c r="D69" s="50"/>
      <c r="E69" s="50"/>
      <c r="F69" s="50"/>
      <c r="G69" s="49"/>
      <c r="H69" s="49"/>
      <c r="I69" s="63">
        <f>SUM(I5:I68)</f>
        <v>0</v>
      </c>
      <c r="J69" s="59" t="s">
        <v>123</v>
      </c>
    </row>
    <row r="70" spans="1:11" ht="15.75" x14ac:dyDescent="0.25">
      <c r="A70" s="51"/>
      <c r="B70" s="49"/>
      <c r="C70" s="49"/>
      <c r="D70" s="49"/>
      <c r="E70" s="49"/>
      <c r="F70" s="49"/>
      <c r="G70" s="49"/>
      <c r="H70" s="49"/>
      <c r="I70" s="58"/>
      <c r="J70" s="60"/>
    </row>
    <row r="71" spans="1:11" x14ac:dyDescent="0.25">
      <c r="A71" s="52"/>
      <c r="B71" s="33"/>
    </row>
    <row r="72" spans="1:11" x14ac:dyDescent="0.25">
      <c r="A72" s="52"/>
      <c r="B72" s="33"/>
    </row>
    <row r="73" spans="1:11" x14ac:dyDescent="0.25">
      <c r="A73" s="52"/>
      <c r="B73" s="33"/>
    </row>
    <row r="74" spans="1:11" x14ac:dyDescent="0.25">
      <c r="A74" s="52"/>
      <c r="B74" s="33"/>
    </row>
    <row r="75" spans="1:11" x14ac:dyDescent="0.25">
      <c r="A75" s="52"/>
      <c r="C75" s="33"/>
    </row>
    <row r="76" spans="1:11" x14ac:dyDescent="0.25">
      <c r="A76" s="52"/>
      <c r="B76" s="53"/>
    </row>
    <row r="77" spans="1:11" x14ac:dyDescent="0.25">
      <c r="A77" s="52"/>
      <c r="B77" s="33"/>
    </row>
    <row r="78" spans="1:11" x14ac:dyDescent="0.25">
      <c r="A78" s="52"/>
    </row>
    <row r="79" spans="1:11" x14ac:dyDescent="0.25">
      <c r="A79" s="52"/>
      <c r="B79" s="33"/>
    </row>
    <row r="80" spans="1:11" x14ac:dyDescent="0.25">
      <c r="A80" s="52"/>
      <c r="C80" s="33"/>
    </row>
    <row r="81" spans="1:10" x14ac:dyDescent="0.25">
      <c r="A81" s="52"/>
    </row>
    <row r="82" spans="1:10" ht="15.75" x14ac:dyDescent="0.25">
      <c r="A82" s="54"/>
      <c r="B82" s="54"/>
      <c r="C82" s="54"/>
      <c r="D82" s="54"/>
      <c r="E82" s="54"/>
      <c r="F82" s="54"/>
      <c r="G82" s="54"/>
      <c r="H82" s="54"/>
      <c r="I82" s="61"/>
      <c r="J82" s="54"/>
    </row>
    <row r="83" spans="1:10" ht="15.75" x14ac:dyDescent="0.25">
      <c r="A83" s="55"/>
      <c r="B83" s="54"/>
      <c r="C83" s="54"/>
      <c r="D83" s="54"/>
      <c r="E83" s="54"/>
      <c r="F83" s="54"/>
      <c r="G83" s="54"/>
      <c r="H83" s="54"/>
      <c r="I83" s="61"/>
    </row>
    <row r="84" spans="1:10" x14ac:dyDescent="0.25">
      <c r="A84" s="52"/>
      <c r="B84" s="33"/>
    </row>
    <row r="85" spans="1:10" x14ac:dyDescent="0.25">
      <c r="A85" s="52"/>
    </row>
    <row r="86" spans="1:10" x14ac:dyDescent="0.25">
      <c r="A86" s="52"/>
    </row>
    <row r="87" spans="1:10" x14ac:dyDescent="0.25">
      <c r="A87" s="52"/>
    </row>
    <row r="88" spans="1:10" ht="15.75" x14ac:dyDescent="0.25">
      <c r="A88" s="54"/>
      <c r="B88" s="54"/>
      <c r="C88" s="54"/>
      <c r="D88" s="54"/>
      <c r="E88" s="54"/>
      <c r="F88" s="54"/>
      <c r="G88" s="54"/>
      <c r="H88" s="54"/>
      <c r="I88" s="61"/>
      <c r="J88" s="54"/>
    </row>
    <row r="89" spans="1:10" ht="15.75" x14ac:dyDescent="0.25">
      <c r="A89" s="55"/>
      <c r="B89" s="54"/>
      <c r="C89" s="54"/>
      <c r="D89" s="54"/>
      <c r="E89" s="54"/>
      <c r="F89" s="54"/>
      <c r="G89" s="54"/>
      <c r="H89" s="54"/>
      <c r="I89" s="61"/>
    </row>
    <row r="90" spans="1:10" x14ac:dyDescent="0.25">
      <c r="A90" s="56"/>
      <c r="B90" s="57"/>
      <c r="C90" s="56"/>
      <c r="D90" s="56"/>
      <c r="E90" s="56"/>
      <c r="F90" s="56"/>
      <c r="G90" s="56"/>
      <c r="H90" s="56"/>
      <c r="I90" s="62"/>
    </row>
  </sheetData>
  <pageMargins left="0.7" right="0.7" top="0.78740157499999996" bottom="0.78740157499999996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</dc:creator>
  <cp:lastModifiedBy>Vrbka Boris</cp:lastModifiedBy>
  <cp:lastPrinted>2022-03-01T09:48:00Z</cp:lastPrinted>
  <dcterms:created xsi:type="dcterms:W3CDTF">2022-02-01T08:41:00Z</dcterms:created>
  <dcterms:modified xsi:type="dcterms:W3CDTF">2025-08-11T08:12:43Z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DDB769765E50425AAAB2E12DD05C6D5E_13</vt:lpwstr>
  </property>
  <property fmtid="{D5CDD505-2E9C-101B-9397-08002B2CF9AE}" pid="3" name="KSOProductBuildVer">
    <vt:lpwstr>1033-12.2.0.22222</vt:lpwstr>
  </property>
</Properties>
</file>